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自治区彩票公益金盛世康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<sst xmlns="http://schemas.openxmlformats.org/spreadsheetml/2006/main" count="102" uniqueCount="90">
  <si>
    <t>附件2</t>
  </si>
  <si>
    <t>自治区财政专项彩票公益金支持地方社会公益
事业发展资金绩效目标自评表</t>
  </si>
  <si>
    <t>项目名称</t>
  </si>
  <si>
    <t>鄂尔多斯市东胜区盛世康城幼儿园新园项目</t>
  </si>
  <si>
    <t>所属盟市</t>
  </si>
  <si>
    <t>鄂尔多斯市</t>
  </si>
  <si>
    <t>所属年度</t>
  </si>
  <si>
    <t>2024年-2025年</t>
  </si>
  <si>
    <t>主管部门</t>
  </si>
  <si>
    <t>鄂尔多斯市东胜区教育体育局</t>
  </si>
  <si>
    <t>资金使用单位</t>
  </si>
  <si>
    <t>鄂尔多斯市东胜区政府投资项目代建中心</t>
  </si>
  <si>
    <t>资金投入情况
（万元）</t>
  </si>
  <si>
    <t>预算数（A）</t>
  </si>
  <si>
    <t>执行数（B）</t>
  </si>
  <si>
    <t>执行率（B/A×100%）</t>
  </si>
  <si>
    <t>项目资金总额</t>
  </si>
  <si>
    <t>其中：自治区财政专项彩票公益金</t>
  </si>
  <si>
    <t>2022年</t>
  </si>
  <si>
    <t>2023年</t>
  </si>
  <si>
    <t>2024年</t>
  </si>
  <si>
    <t>截止2025年3月底</t>
  </si>
  <si>
    <t xml:space="preserve">       其它资金</t>
  </si>
  <si>
    <t>资金管理情况</t>
  </si>
  <si>
    <t>情况说明</t>
  </si>
  <si>
    <t>存在问题和改进措施</t>
  </si>
  <si>
    <t>分配科学性</t>
  </si>
  <si>
    <t>分配科学</t>
  </si>
  <si>
    <t>下达及时性</t>
  </si>
  <si>
    <t>下达及时</t>
  </si>
  <si>
    <t>下达中央专项彩票公益金450万元，已支付315万元，剩余135万元待出具竣工结算报告后按照结算报告金额支付工程尾款。</t>
  </si>
  <si>
    <t>拨付合规性</t>
  </si>
  <si>
    <t>拨付合规</t>
  </si>
  <si>
    <t>使用规范性</t>
  </si>
  <si>
    <t>使用规范</t>
  </si>
  <si>
    <t>预算绩效管理情况</t>
  </si>
  <si>
    <t>预算绩效管理有效</t>
  </si>
  <si>
    <t>总体
目标
完成
情况</t>
  </si>
  <si>
    <t>总体目标</t>
  </si>
  <si>
    <t>实际完成情况</t>
  </si>
  <si>
    <t>为实现城乡教育资源均衡配置，完善学前教育实施，拟新建一处幼儿园，解决范围内适龄幼儿入学问题，均衡东胜区基础教育布局，推进教育均衡发展，努力实现城乡教育资源均衡配置，着力改善办学条件。</t>
  </si>
  <si>
    <t>东胜区盛世康城幼儿园新园项目已于2024年7月份竣工验收，有效解决了范围内适龄幼儿入学问题，为均衡东胜区基础教育布局、推进教育均衡发展、实现城乡教育资源均衡配置做出重大贡献。</t>
  </si>
  <si>
    <t>绩效指标</t>
  </si>
  <si>
    <t>一级
指标</t>
  </si>
  <si>
    <t>二级指标</t>
  </si>
  <si>
    <t>三级指标</t>
  </si>
  <si>
    <t>指标值</t>
  </si>
  <si>
    <t>实际
完成值</t>
  </si>
  <si>
    <t>未完成原因
和改进措施</t>
  </si>
  <si>
    <t>产出指标</t>
  </si>
  <si>
    <t>数量指标</t>
  </si>
  <si>
    <t>增加幼儿园数量</t>
  </si>
  <si>
    <t>1所</t>
  </si>
  <si>
    <t>幼儿园教学楼建筑面积</t>
  </si>
  <si>
    <t>4651㎡</t>
  </si>
  <si>
    <t>质量指标</t>
  </si>
  <si>
    <t>项目工程完工率</t>
  </si>
  <si>
    <t>项目验收合格率</t>
  </si>
  <si>
    <t>时效指标</t>
  </si>
  <si>
    <t>项目建设完工时间</t>
  </si>
  <si>
    <t>资金支付时间</t>
  </si>
  <si>
    <t>及时</t>
  </si>
  <si>
    <t>成本指标</t>
  </si>
  <si>
    <t>自治区财政专项彩票公益金投资额</t>
  </si>
  <si>
    <t>450万</t>
  </si>
  <si>
    <t>315万</t>
  </si>
  <si>
    <t>项目彩票公益金投资金额二</t>
  </si>
  <si>
    <t>无</t>
  </si>
  <si>
    <t>……</t>
  </si>
  <si>
    <t>效益指标</t>
  </si>
  <si>
    <t>社会效益指标</t>
  </si>
  <si>
    <t>解决范围内适龄幼儿入学问题</t>
  </si>
  <si>
    <t>有效解决</t>
  </si>
  <si>
    <t>改善办学条件</t>
  </si>
  <si>
    <t>有效改善</t>
  </si>
  <si>
    <t>生态效益指标</t>
  </si>
  <si>
    <t>可持续影响指标</t>
  </si>
  <si>
    <t>实现城乡教育资源均衡配置</t>
  </si>
  <si>
    <t>有效实现</t>
  </si>
  <si>
    <t>推进教育均衡发展</t>
  </si>
  <si>
    <t>有效推进</t>
  </si>
  <si>
    <t>满意度指标</t>
  </si>
  <si>
    <t>服务对象
满意度指标</t>
  </si>
  <si>
    <t>学生家长</t>
  </si>
  <si>
    <t>≥90%</t>
  </si>
  <si>
    <t>说明</t>
  </si>
  <si>
    <t>请在此处简要说明巡视、审计和财会监督中发现的问题及其所涉及的金额，如没有请填无。</t>
  </si>
  <si>
    <r>
      <rPr>
        <b/>
        <sz val="11"/>
        <color rgb="FF000000"/>
        <rFont val="宋体"/>
        <charset val="134"/>
        <scheme val="minor"/>
      </rPr>
      <t>注：</t>
    </r>
    <r>
      <rPr>
        <sz val="11"/>
        <color rgb="FF000000"/>
        <rFont val="宋体"/>
        <charset val="134"/>
        <scheme val="minor"/>
      </rPr>
      <t>1.资金使用单位按项目绩效目标填报。</t>
    </r>
  </si>
  <si>
    <t xml:space="preserve">    2.其他资金包括与中央财政资金、地方财政资金共同投入到同一项目的自有资金、社会资金，以及以前年
      度的结转结余资金等。</t>
  </si>
  <si>
    <t xml:space="preserve">    3.执行数是指按照国库集中支付制度要求所形成的实际支出。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</si>
</sst>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6"/>
      <color rgb="FF000000"/>
      <name val="黑体"/>
      <charset val="134"/>
    </font>
    <font>
      <sz val="22"/>
      <color rgb="FF000000"/>
      <name val="方正小标宋简体"/>
      <charset val="134"/>
    </font>
    <font>
      <b/>
      <sz val="22"/>
      <color rgb="FF000000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textRotation="255" wrapText="1"/>
    </xf>
    <xf numFmtId="0" fontId="1" fillId="0" borderId="1" xfId="0" applyFont="1" applyBorder="1" applyAlignment="1">
      <alignment horizontal="center" vertical="center" textRotation="255" wrapText="1"/>
    </xf>
    <xf numFmtId="9" fontId="1" fillId="0" borderId="1" xfId="0" applyNumberFormat="1" applyFont="1" applyBorder="1" applyAlignment="1">
      <alignment horizontal="center" vertical="center" wrapText="1"/>
    </xf>
    <xf numFmtId="57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F9" sqref="F9"/>
    </sheetView>
  </sheetViews>
  <sheetFormatPr defaultColWidth="8.875" defaultRowHeight="13.5" outlineLevelCol="7"/>
  <cols>
    <col min="1" max="3" width="8.875" style="1"/>
    <col min="4" max="4" width="18.8416666666667" style="1" customWidth="1"/>
    <col min="5" max="5" width="14.125" style="1" customWidth="1"/>
    <col min="6" max="6" width="14.375" style="1" customWidth="1"/>
    <col min="7" max="7" width="11.575" style="1" customWidth="1"/>
    <col min="8" max="8" width="25.325" style="1" customWidth="1"/>
    <col min="9" max="9" width="15.2916666666667" style="1" customWidth="1"/>
    <col min="10" max="10" width="11.6333333333333" style="1"/>
    <col min="11" max="16384" width="8.875" style="1"/>
  </cols>
  <sheetData>
    <row r="1" s="1" customFormat="1" ht="3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73.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s="1" customFormat="1" spans="1:8">
      <c r="A4" s="6" t="s">
        <v>4</v>
      </c>
      <c r="B4" s="6"/>
      <c r="C4" s="6"/>
      <c r="D4" s="6" t="s">
        <v>5</v>
      </c>
      <c r="E4" s="6"/>
      <c r="F4" s="6" t="s">
        <v>6</v>
      </c>
      <c r="G4" s="6"/>
      <c r="H4" s="6" t="s">
        <v>7</v>
      </c>
    </row>
    <row r="5" s="1" customFormat="1" spans="1:8">
      <c r="A5" s="6" t="s">
        <v>8</v>
      </c>
      <c r="B5" s="6"/>
      <c r="C5" s="6"/>
      <c r="D5" s="6" t="s">
        <v>9</v>
      </c>
      <c r="E5" s="6"/>
      <c r="F5" s="6" t="s">
        <v>10</v>
      </c>
      <c r="G5" s="6" t="s">
        <v>11</v>
      </c>
      <c r="H5" s="6"/>
    </row>
    <row r="6" s="1" customFormat="1" spans="1:8">
      <c r="A6" s="6" t="s">
        <v>12</v>
      </c>
      <c r="B6" s="6"/>
      <c r="C6" s="6"/>
      <c r="D6" s="7"/>
      <c r="E6" s="6" t="s">
        <v>13</v>
      </c>
      <c r="F6" s="6" t="s">
        <v>14</v>
      </c>
      <c r="G6" s="6"/>
      <c r="H6" s="6" t="s">
        <v>15</v>
      </c>
    </row>
    <row r="7" s="1" customFormat="1" spans="1:8">
      <c r="A7" s="6"/>
      <c r="B7" s="6"/>
      <c r="C7" s="6"/>
      <c r="D7" s="6" t="s">
        <v>16</v>
      </c>
      <c r="E7" s="6">
        <v>2257.0393</v>
      </c>
      <c r="F7" s="8">
        <f>2257.0393-135</f>
        <v>2122.0393</v>
      </c>
      <c r="G7" s="9"/>
      <c r="H7" s="10">
        <f>F7/E7</f>
        <v>0.940187129218353</v>
      </c>
    </row>
    <row r="8" s="1" customFormat="1" spans="1:8">
      <c r="A8" s="6"/>
      <c r="B8" s="6"/>
      <c r="C8" s="6"/>
      <c r="D8" s="11" t="s">
        <v>17</v>
      </c>
      <c r="E8" s="11">
        <v>450</v>
      </c>
      <c r="F8" s="6" t="s">
        <v>18</v>
      </c>
      <c r="G8" s="6"/>
      <c r="H8" s="10"/>
    </row>
    <row r="9" s="1" customFormat="1" spans="1:8">
      <c r="A9" s="6"/>
      <c r="B9" s="6"/>
      <c r="C9" s="6"/>
      <c r="D9" s="11"/>
      <c r="E9" s="11"/>
      <c r="F9" s="6" t="s">
        <v>19</v>
      </c>
      <c r="G9" s="6"/>
      <c r="H9" s="10"/>
    </row>
    <row r="10" s="1" customFormat="1" spans="1:8">
      <c r="A10" s="6"/>
      <c r="B10" s="6"/>
      <c r="C10" s="6"/>
      <c r="D10" s="11"/>
      <c r="E10" s="11"/>
      <c r="F10" s="6" t="s">
        <v>20</v>
      </c>
      <c r="G10" s="6">
        <v>315</v>
      </c>
      <c r="H10" s="10">
        <f>G10/E8</f>
        <v>0.7</v>
      </c>
    </row>
    <row r="11" s="1" customFormat="1" ht="27" spans="1:8">
      <c r="A11" s="6"/>
      <c r="B11" s="6"/>
      <c r="C11" s="6"/>
      <c r="D11" s="12"/>
      <c r="E11" s="12"/>
      <c r="F11" s="6" t="s">
        <v>21</v>
      </c>
      <c r="G11" s="13"/>
      <c r="H11" s="10" t="str">
        <f>IFERROR(F11/E11,"")</f>
        <v/>
      </c>
    </row>
    <row r="12" s="1" customFormat="1" spans="1:8">
      <c r="A12" s="6"/>
      <c r="B12" s="6"/>
      <c r="C12" s="6"/>
      <c r="D12" s="14" t="s">
        <v>22</v>
      </c>
      <c r="E12" s="15">
        <f>E7-E8</f>
        <v>1807.0393</v>
      </c>
      <c r="F12" s="15">
        <v>1807.04</v>
      </c>
      <c r="G12" s="15"/>
      <c r="H12" s="10">
        <f>F12/E12</f>
        <v>1.00000038737398</v>
      </c>
    </row>
    <row r="13" s="1" customFormat="1" spans="1:8">
      <c r="A13" s="6" t="s">
        <v>23</v>
      </c>
      <c r="B13" s="6"/>
      <c r="C13" s="6"/>
      <c r="D13" s="14"/>
      <c r="E13" s="6" t="s">
        <v>24</v>
      </c>
      <c r="F13" s="6"/>
      <c r="G13" s="6"/>
      <c r="H13" s="6" t="s">
        <v>25</v>
      </c>
    </row>
    <row r="14" s="1" customFormat="1" spans="1:8">
      <c r="A14" s="6"/>
      <c r="B14" s="6"/>
      <c r="C14" s="6"/>
      <c r="D14" s="6" t="s">
        <v>26</v>
      </c>
      <c r="E14" s="16" t="s">
        <v>27</v>
      </c>
      <c r="F14" s="16"/>
      <c r="G14" s="16"/>
      <c r="H14" s="6"/>
    </row>
    <row r="15" s="1" customFormat="1" ht="48" spans="1:8">
      <c r="A15" s="6"/>
      <c r="B15" s="6"/>
      <c r="C15" s="6"/>
      <c r="D15" s="6" t="s">
        <v>28</v>
      </c>
      <c r="E15" s="17" t="s">
        <v>29</v>
      </c>
      <c r="F15" s="17"/>
      <c r="G15" s="17"/>
      <c r="H15" s="18" t="s">
        <v>30</v>
      </c>
    </row>
    <row r="16" s="1" customFormat="1" spans="1:8">
      <c r="A16" s="6"/>
      <c r="B16" s="6"/>
      <c r="C16" s="6"/>
      <c r="D16" s="6" t="s">
        <v>31</v>
      </c>
      <c r="E16" s="17" t="s">
        <v>32</v>
      </c>
      <c r="F16" s="17"/>
      <c r="G16" s="17"/>
      <c r="H16" s="6"/>
    </row>
    <row r="17" s="1" customFormat="1" spans="1:8">
      <c r="A17" s="6"/>
      <c r="B17" s="6"/>
      <c r="C17" s="6"/>
      <c r="D17" s="6" t="s">
        <v>33</v>
      </c>
      <c r="E17" s="17" t="s">
        <v>34</v>
      </c>
      <c r="F17" s="17"/>
      <c r="G17" s="17"/>
      <c r="H17" s="6"/>
    </row>
    <row r="18" s="1" customFormat="1" spans="1:8">
      <c r="A18" s="6"/>
      <c r="B18" s="6"/>
      <c r="C18" s="6"/>
      <c r="D18" s="6" t="s">
        <v>35</v>
      </c>
      <c r="E18" s="17" t="s">
        <v>36</v>
      </c>
      <c r="F18" s="17"/>
      <c r="G18" s="17"/>
      <c r="H18" s="6"/>
    </row>
    <row r="19" s="1" customFormat="1" spans="1:8">
      <c r="A19" s="6" t="s">
        <v>37</v>
      </c>
      <c r="B19" s="6" t="s">
        <v>38</v>
      </c>
      <c r="C19" s="6"/>
      <c r="D19" s="6"/>
      <c r="E19" s="6"/>
      <c r="F19" s="6" t="s">
        <v>39</v>
      </c>
      <c r="G19" s="6"/>
      <c r="H19" s="6"/>
    </row>
    <row r="20" s="1" customFormat="1" ht="76" customHeight="1" spans="1:8">
      <c r="A20" s="6"/>
      <c r="B20" s="17" t="s">
        <v>40</v>
      </c>
      <c r="C20" s="17"/>
      <c r="D20" s="17"/>
      <c r="E20" s="17"/>
      <c r="F20" s="17" t="s">
        <v>41</v>
      </c>
      <c r="G20" s="17"/>
      <c r="H20" s="17"/>
    </row>
    <row r="21" s="1" customFormat="1" ht="27" spans="1:8">
      <c r="A21" s="19" t="s">
        <v>42</v>
      </c>
      <c r="B21" s="6" t="s">
        <v>43</v>
      </c>
      <c r="C21" s="6" t="s">
        <v>44</v>
      </c>
      <c r="D21" s="6" t="s">
        <v>45</v>
      </c>
      <c r="E21" s="6"/>
      <c r="F21" s="6" t="s">
        <v>46</v>
      </c>
      <c r="G21" s="6" t="s">
        <v>47</v>
      </c>
      <c r="H21" s="6" t="s">
        <v>48</v>
      </c>
    </row>
    <row r="22" s="1" customFormat="1" spans="1:8">
      <c r="A22" s="19"/>
      <c r="B22" s="20" t="s">
        <v>49</v>
      </c>
      <c r="C22" s="6" t="s">
        <v>50</v>
      </c>
      <c r="D22" s="6" t="s">
        <v>51</v>
      </c>
      <c r="E22" s="6"/>
      <c r="F22" s="6" t="s">
        <v>52</v>
      </c>
      <c r="G22" s="6" t="s">
        <v>52</v>
      </c>
      <c r="H22" s="6"/>
    </row>
    <row r="23" s="1" customFormat="1" spans="1:8">
      <c r="A23" s="19"/>
      <c r="B23" s="20"/>
      <c r="C23" s="6"/>
      <c r="D23" s="6" t="s">
        <v>53</v>
      </c>
      <c r="E23" s="6"/>
      <c r="F23" s="6" t="s">
        <v>54</v>
      </c>
      <c r="G23" s="6" t="s">
        <v>54</v>
      </c>
      <c r="H23" s="6"/>
    </row>
    <row r="24" s="1" customFormat="1" spans="1:8">
      <c r="A24" s="19"/>
      <c r="B24" s="20"/>
      <c r="C24" s="6" t="s">
        <v>55</v>
      </c>
      <c r="D24" s="6" t="s">
        <v>56</v>
      </c>
      <c r="E24" s="6"/>
      <c r="F24" s="21">
        <v>1</v>
      </c>
      <c r="G24" s="21">
        <v>1</v>
      </c>
      <c r="H24" s="6"/>
    </row>
    <row r="25" s="1" customFormat="1" spans="1:8">
      <c r="A25" s="19"/>
      <c r="B25" s="20"/>
      <c r="C25" s="6"/>
      <c r="D25" s="6" t="s">
        <v>57</v>
      </c>
      <c r="E25" s="6"/>
      <c r="F25" s="21">
        <v>1</v>
      </c>
      <c r="G25" s="21">
        <v>1</v>
      </c>
      <c r="H25" s="6"/>
    </row>
    <row r="26" s="1" customFormat="1" spans="1:8">
      <c r="A26" s="19"/>
      <c r="B26" s="20"/>
      <c r="C26" s="6" t="s">
        <v>58</v>
      </c>
      <c r="D26" s="6" t="s">
        <v>59</v>
      </c>
      <c r="E26" s="6"/>
      <c r="F26" s="22">
        <v>45627</v>
      </c>
      <c r="G26" s="22">
        <v>45474</v>
      </c>
      <c r="H26" s="6"/>
    </row>
    <row r="27" s="1" customFormat="1" spans="1:8">
      <c r="A27" s="19"/>
      <c r="B27" s="20"/>
      <c r="C27" s="6"/>
      <c r="D27" s="6" t="s">
        <v>60</v>
      </c>
      <c r="E27" s="6"/>
      <c r="F27" s="21" t="s">
        <v>61</v>
      </c>
      <c r="G27" s="21" t="s">
        <v>61</v>
      </c>
      <c r="H27" s="6"/>
    </row>
    <row r="28" s="1" customFormat="1" ht="70" customHeight="1" spans="1:8">
      <c r="A28" s="19"/>
      <c r="B28" s="20"/>
      <c r="C28" s="6" t="s">
        <v>62</v>
      </c>
      <c r="D28" s="6" t="s">
        <v>63</v>
      </c>
      <c r="E28" s="6"/>
      <c r="F28" s="21" t="s">
        <v>64</v>
      </c>
      <c r="G28" s="21" t="s">
        <v>65</v>
      </c>
      <c r="H28" s="6" t="s">
        <v>30</v>
      </c>
    </row>
    <row r="29" s="1" customFormat="1" spans="1:8">
      <c r="A29" s="19"/>
      <c r="B29" s="20"/>
      <c r="C29" s="6"/>
      <c r="D29" s="6" t="s">
        <v>66</v>
      </c>
      <c r="E29" s="6"/>
      <c r="F29" s="21" t="s">
        <v>67</v>
      </c>
      <c r="G29" s="21"/>
      <c r="H29" s="6"/>
    </row>
    <row r="30" s="1" customFormat="1" spans="1:8">
      <c r="A30" s="19"/>
      <c r="B30" s="20"/>
      <c r="C30" s="6" t="s">
        <v>68</v>
      </c>
      <c r="D30" s="6"/>
      <c r="E30" s="6"/>
      <c r="F30" s="21"/>
      <c r="G30" s="21"/>
      <c r="H30" s="21"/>
    </row>
    <row r="31" s="1" customFormat="1" spans="1:8">
      <c r="A31" s="19"/>
      <c r="B31" s="20" t="s">
        <v>69</v>
      </c>
      <c r="C31" s="6" t="s">
        <v>70</v>
      </c>
      <c r="D31" s="6" t="s">
        <v>71</v>
      </c>
      <c r="E31" s="6"/>
      <c r="F31" s="6" t="s">
        <v>72</v>
      </c>
      <c r="G31" s="6" t="s">
        <v>72</v>
      </c>
      <c r="H31" s="6"/>
    </row>
    <row r="32" s="1" customFormat="1" spans="1:8">
      <c r="A32" s="19"/>
      <c r="B32" s="20"/>
      <c r="C32" s="6"/>
      <c r="D32" s="6" t="s">
        <v>73</v>
      </c>
      <c r="E32" s="6"/>
      <c r="F32" s="6" t="s">
        <v>74</v>
      </c>
      <c r="G32" s="6" t="s">
        <v>74</v>
      </c>
      <c r="H32" s="6"/>
    </row>
    <row r="33" s="1" customFormat="1" ht="17" customHeight="1" spans="1:8">
      <c r="A33" s="19"/>
      <c r="B33" s="20"/>
      <c r="C33" s="6" t="s">
        <v>75</v>
      </c>
      <c r="D33" s="6" t="s">
        <v>67</v>
      </c>
      <c r="E33" s="6"/>
      <c r="F33" s="6"/>
      <c r="G33" s="6"/>
      <c r="H33" s="6"/>
    </row>
    <row r="34" s="1" customFormat="1" spans="1:8">
      <c r="A34" s="19"/>
      <c r="B34" s="20"/>
      <c r="C34" s="6"/>
      <c r="D34" s="6" t="s">
        <v>67</v>
      </c>
      <c r="E34" s="6"/>
      <c r="F34" s="6"/>
      <c r="G34" s="6"/>
      <c r="H34" s="6"/>
    </row>
    <row r="35" s="1" customFormat="1" ht="18" customHeight="1" spans="1:8">
      <c r="A35" s="19"/>
      <c r="B35" s="20"/>
      <c r="C35" s="6" t="s">
        <v>76</v>
      </c>
      <c r="D35" s="6" t="s">
        <v>77</v>
      </c>
      <c r="E35" s="6"/>
      <c r="F35" s="6" t="s">
        <v>78</v>
      </c>
      <c r="G35" s="6" t="s">
        <v>78</v>
      </c>
      <c r="H35" s="6"/>
    </row>
    <row r="36" s="1" customFormat="1" ht="21" customHeight="1" spans="1:8">
      <c r="A36" s="19"/>
      <c r="B36" s="20"/>
      <c r="C36" s="6"/>
      <c r="D36" s="6" t="s">
        <v>79</v>
      </c>
      <c r="E36" s="6"/>
      <c r="F36" s="6" t="s">
        <v>80</v>
      </c>
      <c r="G36" s="6" t="s">
        <v>80</v>
      </c>
      <c r="H36" s="6"/>
    </row>
    <row r="37" s="1" customFormat="1" spans="1:8">
      <c r="A37" s="19"/>
      <c r="B37" s="20"/>
      <c r="C37" s="6" t="s">
        <v>68</v>
      </c>
      <c r="D37" s="6"/>
      <c r="E37" s="6"/>
      <c r="F37" s="6"/>
      <c r="G37" s="6"/>
      <c r="H37" s="6"/>
    </row>
    <row r="38" s="1" customFormat="1" ht="40.5" spans="1:8">
      <c r="A38" s="19"/>
      <c r="B38" s="6" t="s">
        <v>81</v>
      </c>
      <c r="C38" s="6" t="s">
        <v>82</v>
      </c>
      <c r="D38" s="6" t="s">
        <v>83</v>
      </c>
      <c r="E38" s="6"/>
      <c r="F38" s="6" t="s">
        <v>84</v>
      </c>
      <c r="G38" s="21">
        <v>0.95</v>
      </c>
      <c r="H38" s="6"/>
    </row>
    <row r="39" s="1" customFormat="1" spans="1:8">
      <c r="A39" s="19"/>
      <c r="B39" s="6"/>
      <c r="C39" s="6" t="s">
        <v>68</v>
      </c>
      <c r="D39" s="6"/>
      <c r="E39" s="6"/>
      <c r="F39" s="6"/>
      <c r="G39" s="21"/>
      <c r="H39" s="6"/>
    </row>
    <row r="40" s="1" customFormat="1" spans="1:8">
      <c r="A40" s="6" t="s">
        <v>85</v>
      </c>
      <c r="B40" s="14" t="s">
        <v>86</v>
      </c>
      <c r="C40" s="14"/>
      <c r="D40" s="14"/>
      <c r="E40" s="14"/>
      <c r="F40" s="14"/>
      <c r="G40" s="14"/>
      <c r="H40" s="14"/>
    </row>
    <row r="41" s="1" customFormat="1" spans="1:8">
      <c r="A41" s="23" t="s">
        <v>87</v>
      </c>
      <c r="B41" s="24"/>
      <c r="C41" s="24"/>
      <c r="D41" s="24"/>
      <c r="E41" s="24"/>
      <c r="F41" s="24"/>
      <c r="G41" s="24"/>
      <c r="H41" s="24"/>
    </row>
    <row r="42" s="1" customFormat="1" ht="29.25" customHeight="1" spans="1:8">
      <c r="A42" s="24" t="s">
        <v>88</v>
      </c>
      <c r="B42" s="24"/>
      <c r="C42" s="24"/>
      <c r="D42" s="24"/>
      <c r="E42" s="24"/>
      <c r="F42" s="24"/>
      <c r="G42" s="24"/>
      <c r="H42" s="24"/>
    </row>
    <row r="43" s="1" customFormat="1" ht="15" customHeight="1" spans="1:8">
      <c r="A43" s="24" t="s">
        <v>89</v>
      </c>
      <c r="B43" s="24"/>
      <c r="C43" s="24"/>
      <c r="D43" s="24"/>
      <c r="E43" s="24"/>
      <c r="F43" s="24"/>
      <c r="G43" s="24"/>
      <c r="H43" s="24"/>
    </row>
  </sheetData>
  <mergeCells count="61">
    <mergeCell ref="A2:H2"/>
    <mergeCell ref="A3:C3"/>
    <mergeCell ref="D3:H3"/>
    <mergeCell ref="A4:C4"/>
    <mergeCell ref="D4:E4"/>
    <mergeCell ref="F4:G4"/>
    <mergeCell ref="A5:C5"/>
    <mergeCell ref="D5:E5"/>
    <mergeCell ref="G5:H5"/>
    <mergeCell ref="F6:G6"/>
    <mergeCell ref="F7:G7"/>
    <mergeCell ref="F12:G12"/>
    <mergeCell ref="E13:G13"/>
    <mergeCell ref="E14:G14"/>
    <mergeCell ref="E15:G15"/>
    <mergeCell ref="E16:G16"/>
    <mergeCell ref="E17:G17"/>
    <mergeCell ref="E18:G18"/>
    <mergeCell ref="B19:E19"/>
    <mergeCell ref="F19:H19"/>
    <mergeCell ref="B20:E20"/>
    <mergeCell ref="F20:H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B40:H40"/>
    <mergeCell ref="A41:H41"/>
    <mergeCell ref="A42:H42"/>
    <mergeCell ref="A43:H43"/>
    <mergeCell ref="A19:A20"/>
    <mergeCell ref="A21:A39"/>
    <mergeCell ref="B22:B30"/>
    <mergeCell ref="B31:B37"/>
    <mergeCell ref="B38:B39"/>
    <mergeCell ref="C22:C23"/>
    <mergeCell ref="C24:C25"/>
    <mergeCell ref="C26:C27"/>
    <mergeCell ref="C28:C29"/>
    <mergeCell ref="C31:C32"/>
    <mergeCell ref="C33:C34"/>
    <mergeCell ref="C35:C36"/>
    <mergeCell ref="D8:D11"/>
    <mergeCell ref="E8:E11"/>
    <mergeCell ref="A6:C12"/>
    <mergeCell ref="A13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自治区彩票公益金盛世康城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11961</dc:creator>
  <cp:lastModifiedBy>弓立</cp:lastModifiedBy>
  <dcterms:created xsi:type="dcterms:W3CDTF">2025-04-27T07:47:00Z</dcterms:created>
  <dcterms:modified xsi:type="dcterms:W3CDTF">2025-05-19T01:48:03Z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C93211CA79E44A1D8B08090295FA1B64_11</vt:lpwstr>
  </property>
  <property fmtid="{D5CDD505-2E9C-101B-9397-08002B2CF9AE}" pid="3" name="KSOProductBuildVer">
    <vt:lpwstr>2052-12.1.0.21171</vt:lpwstr>
  </property>
</Properties>
</file>