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<sst xmlns="http://schemas.openxmlformats.org/spreadsheetml/2006/main" count="213" uniqueCount="120">
  <si>
    <t>附件</t>
  </si>
  <si>
    <t>鄂尔多斯市东胜区卫生健康系统事业单位公开招聘工作人员面试成绩及考试总成绩</t>
  </si>
  <si>
    <t>姓名</t>
  </si>
  <si>
    <t>准考证号</t>
  </si>
  <si>
    <t>报考单位</t>
  </si>
  <si>
    <t>报考岗位</t>
  </si>
  <si>
    <t>笔试</t>
  </si>
  <si>
    <t>50%折算后笔试总成绩</t>
  </si>
  <si>
    <t>面试成绩</t>
  </si>
  <si>
    <t>50%折算成绩</t>
  </si>
  <si>
    <t>考试总成绩</t>
  </si>
  <si>
    <t>面试分组</t>
  </si>
  <si>
    <t>面试时间</t>
  </si>
  <si>
    <t>是否进入体检考察</t>
  </si>
  <si>
    <t>朱颖</t>
  </si>
  <si>
    <t>20250301027</t>
  </si>
  <si>
    <t>东胜区疾病预防控制中心</t>
  </si>
  <si>
    <t>综合业务岗01</t>
  </si>
  <si>
    <t>80.00</t>
  </si>
  <si>
    <t>A组</t>
  </si>
  <si>
    <t>是</t>
  </si>
  <si>
    <t>韩子垚</t>
  </si>
  <si>
    <t>20250301024</t>
  </si>
  <si>
    <t>76.96</t>
  </si>
  <si>
    <t>否</t>
  </si>
  <si>
    <t>姚佳</t>
  </si>
  <si>
    <t>20250303002</t>
  </si>
  <si>
    <t>72.94</t>
  </si>
  <si>
    <t>梁田田</t>
  </si>
  <si>
    <t>20250313011</t>
  </si>
  <si>
    <t>检验岗02</t>
  </si>
  <si>
    <t>70.62</t>
  </si>
  <si>
    <t>G组</t>
  </si>
  <si>
    <t>郭玢欣</t>
  </si>
  <si>
    <t>20250312023</t>
  </si>
  <si>
    <t>70.10</t>
  </si>
  <si>
    <t>张思远</t>
  </si>
  <si>
    <t>20250314022</t>
  </si>
  <si>
    <t>公共卫生与预防医学岗03</t>
  </si>
  <si>
    <t>80.26</t>
  </si>
  <si>
    <t>C组</t>
  </si>
  <si>
    <t>周新洋</t>
  </si>
  <si>
    <t>20250314027</t>
  </si>
  <si>
    <t>70.90</t>
  </si>
  <si>
    <t>菅敏</t>
  </si>
  <si>
    <t>20250314028</t>
  </si>
  <si>
    <t>48.18</t>
  </si>
  <si>
    <t>李沛宁</t>
  </si>
  <si>
    <t>20250315026</t>
  </si>
  <si>
    <t>超声医师岗04</t>
  </si>
  <si>
    <t>72.62</t>
  </si>
  <si>
    <t>F组</t>
  </si>
  <si>
    <t>刘紫璇</t>
  </si>
  <si>
    <t>20250316001</t>
  </si>
  <si>
    <t>缺考</t>
  </si>
  <si>
    <t>梁天润</t>
  </si>
  <si>
    <t>20250316003</t>
  </si>
  <si>
    <t>放射医师岗05</t>
  </si>
  <si>
    <t>69.10</t>
  </si>
  <si>
    <t>赵珊珊</t>
  </si>
  <si>
    <t>20250316008</t>
  </si>
  <si>
    <t>69.60</t>
  </si>
  <si>
    <t>刘文杰</t>
  </si>
  <si>
    <t>20250316011</t>
  </si>
  <si>
    <t>67.14</t>
  </si>
  <si>
    <t>薛艳芳</t>
  </si>
  <si>
    <t>20250316021</t>
  </si>
  <si>
    <t>内科医师岗06</t>
  </si>
  <si>
    <t>73.34</t>
  </si>
  <si>
    <t>D组</t>
  </si>
  <si>
    <t>冯艳荣</t>
  </si>
  <si>
    <t>20250316019</t>
  </si>
  <si>
    <t>71.06</t>
  </si>
  <si>
    <t>张凯</t>
  </si>
  <si>
    <t>20250316017</t>
  </si>
  <si>
    <t>王婷</t>
  </si>
  <si>
    <t>20250304004</t>
  </si>
  <si>
    <t>爱国卫生指导服务中心</t>
  </si>
  <si>
    <t>综合业务岗07</t>
  </si>
  <si>
    <t>78.58</t>
  </si>
  <si>
    <t>苏荣华</t>
  </si>
  <si>
    <t>20250303012</t>
  </si>
  <si>
    <t>73.36</t>
  </si>
  <si>
    <t>史瑾杰</t>
  </si>
  <si>
    <t>20250303008</t>
  </si>
  <si>
    <t>李洋熠</t>
  </si>
  <si>
    <t>20250317005</t>
  </si>
  <si>
    <t>万利镇卫生院</t>
  </si>
  <si>
    <t>中医岗08</t>
  </si>
  <si>
    <t>77.92</t>
  </si>
  <si>
    <t>L组</t>
  </si>
  <si>
    <t>李培成</t>
  </si>
  <si>
    <t>20250317022</t>
  </si>
  <si>
    <t>白瑞龙</t>
  </si>
  <si>
    <t>20250317006</t>
  </si>
  <si>
    <t>70.80</t>
  </si>
  <si>
    <t>刘威亨</t>
  </si>
  <si>
    <t>20250318003</t>
  </si>
  <si>
    <t>柴登镇卫生院</t>
  </si>
  <si>
    <t>中医岗09</t>
  </si>
  <si>
    <t>72.80</t>
  </si>
  <si>
    <t>温心茹</t>
  </si>
  <si>
    <t>20250318005</t>
  </si>
  <si>
    <t>70.68</t>
  </si>
  <si>
    <t>崔海桃</t>
  </si>
  <si>
    <t>20250305013</t>
  </si>
  <si>
    <t>财会岗10</t>
  </si>
  <si>
    <t>81.28</t>
  </si>
  <si>
    <t>B组</t>
  </si>
  <si>
    <t>郝浩楠</t>
  </si>
  <si>
    <t>20250305007</t>
  </si>
  <si>
    <t>75.10</t>
  </si>
  <si>
    <t>刘凯</t>
  </si>
  <si>
    <t>20250306024</t>
  </si>
  <si>
    <t>73.38</t>
  </si>
  <si>
    <t>杨美荣</t>
  </si>
  <si>
    <t>20250318006</t>
  </si>
  <si>
    <t>罕台中心卫生院</t>
  </si>
  <si>
    <t>内科医师岗11</t>
  </si>
  <si>
    <t>69.14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</si>
</sst>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name val="宋体"/>
      <charset val="134"/>
      <scheme val="minor"/>
    </font>
    <font>
      <sz val="16"/>
      <name val="方正黑体_GBK"/>
      <charset val="134"/>
    </font>
    <font>
      <b/>
      <sz val="18"/>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Alignment="1"/>
    <xf numFmtId="0" fontId="2" fillId="0" borderId="0" xfId="0" applyFont="1" applyFill="1" applyAlignment="1"/>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xf>
    <xf numFmtId="31" fontId="1" fillId="0"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6"/>
  <sheetViews>
    <sheetView tabSelected="1" workbookViewId="0">
      <selection activeCell="C21" sqref="C21"/>
    </sheetView>
  </sheetViews>
  <sheetFormatPr defaultColWidth="9" defaultRowHeight="13.5"/>
  <cols>
    <col min="1" max="1" width="10.875" style="1" customWidth="1"/>
    <col min="2" max="2" width="12.75" style="1" customWidth="1"/>
    <col min="3" max="3" width="24.875" style="1" customWidth="1"/>
    <col min="4" max="4" width="29.75" style="1" customWidth="1"/>
    <col min="5" max="5" width="10.875" style="3" customWidth="1"/>
    <col min="6" max="6" width="21" style="3" customWidth="1"/>
    <col min="7" max="7" width="9.625" style="3" customWidth="1"/>
    <col min="8" max="8" width="23.75" style="3" customWidth="1"/>
    <col min="9" max="9" width="10.875" style="3" customWidth="1"/>
    <col min="10" max="10" width="8.875" style="1" customWidth="1"/>
    <col min="11" max="11" width="14.5" style="1" customWidth="1"/>
    <col min="12" max="12" width="17.125" style="1" customWidth="1"/>
    <col min="13" max="16372" width="9" style="1" customWidth="1"/>
    <col min="16373" max="16383" width="9" style="1"/>
    <col min="16384" max="16384" width="9" style="4"/>
  </cols>
  <sheetData>
    <row r="1" s="1" customFormat="1" ht="20.25" spans="1:9">
      <c r="A1" s="5" t="s">
        <v>0</v>
      </c>
      <c r="E1" s="3"/>
      <c r="F1" s="3"/>
      <c r="G1" s="3"/>
      <c r="H1" s="3"/>
      <c r="I1" s="3"/>
    </row>
    <row r="2" s="1" customFormat="1" ht="40.5" customHeight="1" spans="1:12">
      <c r="A2" s="6" t="s">
        <v>1</v>
      </c>
      <c r="B2" s="6"/>
      <c r="C2" s="6"/>
      <c r="D2" s="6"/>
      <c r="E2" s="6"/>
      <c r="F2" s="6"/>
      <c r="G2" s="6"/>
      <c r="H2" s="6"/>
      <c r="I2" s="6"/>
      <c r="J2" s="6"/>
      <c r="K2" s="6"/>
      <c r="L2" s="6"/>
    </row>
    <row r="3" s="1" customFormat="1" ht="18" customHeight="1" spans="1:12">
      <c r="A3" s="7" t="s">
        <v>2</v>
      </c>
      <c r="B3" s="7" t="s">
        <v>3</v>
      </c>
      <c r="C3" s="7" t="s">
        <v>4</v>
      </c>
      <c r="D3" s="7" t="s">
        <v>5</v>
      </c>
      <c r="E3" s="7" t="s">
        <v>6</v>
      </c>
      <c r="F3" s="7" t="s">
        <v>7</v>
      </c>
      <c r="G3" s="7" t="s">
        <v>8</v>
      </c>
      <c r="H3" s="7" t="s">
        <v>9</v>
      </c>
      <c r="I3" s="7" t="s">
        <v>10</v>
      </c>
      <c r="J3" s="7" t="s">
        <v>11</v>
      </c>
      <c r="K3" s="7" t="s">
        <v>12</v>
      </c>
      <c r="L3" s="11" t="s">
        <v>13</v>
      </c>
    </row>
    <row r="4" s="1" customFormat="1" ht="15.75" customHeight="1" spans="1:12">
      <c r="A4" s="8" t="s">
        <v>14</v>
      </c>
      <c r="B4" s="8" t="s">
        <v>15</v>
      </c>
      <c r="C4" s="8" t="s">
        <v>16</v>
      </c>
      <c r="D4" s="8" t="s">
        <v>17</v>
      </c>
      <c r="E4" s="9">
        <v>78</v>
      </c>
      <c r="F4" s="10">
        <f t="shared" ref="F4:F31" si="0">E4*0.5</f>
        <v>39</v>
      </c>
      <c r="G4" s="8" t="s">
        <v>18</v>
      </c>
      <c r="H4" s="10">
        <f t="shared" ref="H4:H12" si="1">G4*0.5</f>
        <v>40</v>
      </c>
      <c r="I4" s="10">
        <f t="shared" ref="I4:I12" si="2">F4+H4</f>
        <v>79</v>
      </c>
      <c r="J4" s="8" t="s">
        <v>19</v>
      </c>
      <c r="K4" s="12">
        <v>45682</v>
      </c>
      <c r="L4" s="7" t="s">
        <v>20</v>
      </c>
    </row>
    <row r="5" s="1" customFormat="1" ht="15.75" customHeight="1" spans="1:12">
      <c r="A5" s="8" t="s">
        <v>21</v>
      </c>
      <c r="B5" s="8" t="s">
        <v>22</v>
      </c>
      <c r="C5" s="8" t="s">
        <v>16</v>
      </c>
      <c r="D5" s="8" t="s">
        <v>17</v>
      </c>
      <c r="E5" s="9">
        <v>67.2</v>
      </c>
      <c r="F5" s="10">
        <f t="shared" si="0"/>
        <v>33.6</v>
      </c>
      <c r="G5" s="8" t="s">
        <v>23</v>
      </c>
      <c r="H5" s="10">
        <f t="shared" si="1"/>
        <v>38.48</v>
      </c>
      <c r="I5" s="10">
        <f t="shared" si="2"/>
        <v>72.08</v>
      </c>
      <c r="J5" s="8" t="s">
        <v>19</v>
      </c>
      <c r="K5" s="12">
        <v>45682</v>
      </c>
      <c r="L5" s="7" t="s">
        <v>24</v>
      </c>
    </row>
    <row r="6" s="1" customFormat="1" ht="15.75" customHeight="1" spans="1:12">
      <c r="A6" s="8" t="s">
        <v>25</v>
      </c>
      <c r="B6" s="8" t="s">
        <v>26</v>
      </c>
      <c r="C6" s="8" t="s">
        <v>16</v>
      </c>
      <c r="D6" s="8" t="s">
        <v>17</v>
      </c>
      <c r="E6" s="9">
        <v>68.4</v>
      </c>
      <c r="F6" s="10">
        <f t="shared" si="0"/>
        <v>34.2</v>
      </c>
      <c r="G6" s="8" t="s">
        <v>27</v>
      </c>
      <c r="H6" s="10">
        <f t="shared" si="1"/>
        <v>36.47</v>
      </c>
      <c r="I6" s="10">
        <f t="shared" si="2"/>
        <v>70.67</v>
      </c>
      <c r="J6" s="8" t="s">
        <v>19</v>
      </c>
      <c r="K6" s="12">
        <v>45682</v>
      </c>
      <c r="L6" s="7" t="s">
        <v>24</v>
      </c>
    </row>
    <row r="7" s="1" customFormat="1" ht="14.25" spans="1:12">
      <c r="A7" s="8" t="s">
        <v>28</v>
      </c>
      <c r="B7" s="8" t="s">
        <v>29</v>
      </c>
      <c r="C7" s="8" t="s">
        <v>16</v>
      </c>
      <c r="D7" s="8" t="s">
        <v>30</v>
      </c>
      <c r="E7" s="9">
        <v>73.65</v>
      </c>
      <c r="F7" s="10">
        <f t="shared" si="0"/>
        <v>36.825</v>
      </c>
      <c r="G7" s="8" t="s">
        <v>31</v>
      </c>
      <c r="H7" s="10">
        <f t="shared" si="1"/>
        <v>35.31</v>
      </c>
      <c r="I7" s="10">
        <f t="shared" si="2"/>
        <v>72.135</v>
      </c>
      <c r="J7" s="8" t="s">
        <v>32</v>
      </c>
      <c r="K7" s="12">
        <v>45682</v>
      </c>
      <c r="L7" s="11" t="s">
        <v>20</v>
      </c>
    </row>
    <row r="8" s="1" customFormat="1" ht="14.25" spans="1:12">
      <c r="A8" s="8" t="s">
        <v>33</v>
      </c>
      <c r="B8" s="8" t="s">
        <v>34</v>
      </c>
      <c r="C8" s="8" t="s">
        <v>16</v>
      </c>
      <c r="D8" s="8" t="s">
        <v>30</v>
      </c>
      <c r="E8" s="9">
        <v>64.45</v>
      </c>
      <c r="F8" s="10">
        <f t="shared" si="0"/>
        <v>32.225</v>
      </c>
      <c r="G8" s="8" t="s">
        <v>35</v>
      </c>
      <c r="H8" s="10">
        <f t="shared" si="1"/>
        <v>35.05</v>
      </c>
      <c r="I8" s="10">
        <f t="shared" si="2"/>
        <v>67.275</v>
      </c>
      <c r="J8" s="8" t="s">
        <v>32</v>
      </c>
      <c r="K8" s="12">
        <v>45682</v>
      </c>
      <c r="L8" s="11" t="s">
        <v>24</v>
      </c>
    </row>
    <row r="9" s="1" customFormat="1" ht="15.75" customHeight="1" spans="1:12">
      <c r="A9" s="8" t="s">
        <v>36</v>
      </c>
      <c r="B9" s="8" t="s">
        <v>37</v>
      </c>
      <c r="C9" s="8" t="s">
        <v>16</v>
      </c>
      <c r="D9" s="8" t="s">
        <v>38</v>
      </c>
      <c r="E9" s="9">
        <v>61.3</v>
      </c>
      <c r="F9" s="10">
        <f t="shared" si="0"/>
        <v>30.65</v>
      </c>
      <c r="G9" s="8" t="s">
        <v>39</v>
      </c>
      <c r="H9" s="10">
        <f t="shared" si="1"/>
        <v>40.13</v>
      </c>
      <c r="I9" s="10">
        <f t="shared" si="2"/>
        <v>70.78</v>
      </c>
      <c r="J9" s="8" t="s">
        <v>40</v>
      </c>
      <c r="K9" s="12">
        <v>45682</v>
      </c>
      <c r="L9" s="7" t="s">
        <v>20</v>
      </c>
    </row>
    <row r="10" s="1" customFormat="1" ht="15.75" customHeight="1" spans="1:12">
      <c r="A10" s="8" t="s">
        <v>41</v>
      </c>
      <c r="B10" s="8" t="s">
        <v>42</v>
      </c>
      <c r="C10" s="8" t="s">
        <v>16</v>
      </c>
      <c r="D10" s="8" t="s">
        <v>38</v>
      </c>
      <c r="E10" s="9">
        <v>55.05</v>
      </c>
      <c r="F10" s="10">
        <f t="shared" si="0"/>
        <v>27.525</v>
      </c>
      <c r="G10" s="8" t="s">
        <v>43</v>
      </c>
      <c r="H10" s="10">
        <f t="shared" si="1"/>
        <v>35.45</v>
      </c>
      <c r="I10" s="10">
        <f t="shared" si="2"/>
        <v>62.975</v>
      </c>
      <c r="J10" s="8" t="s">
        <v>40</v>
      </c>
      <c r="K10" s="12">
        <v>45682</v>
      </c>
      <c r="L10" s="7" t="s">
        <v>24</v>
      </c>
    </row>
    <row r="11" s="1" customFormat="1" ht="15.75" customHeight="1" spans="1:12">
      <c r="A11" s="8" t="s">
        <v>44</v>
      </c>
      <c r="B11" s="8" t="s">
        <v>45</v>
      </c>
      <c r="C11" s="8" t="s">
        <v>16</v>
      </c>
      <c r="D11" s="8" t="s">
        <v>38</v>
      </c>
      <c r="E11" s="9">
        <v>55.4</v>
      </c>
      <c r="F11" s="10">
        <f t="shared" si="0"/>
        <v>27.7</v>
      </c>
      <c r="G11" s="8" t="s">
        <v>46</v>
      </c>
      <c r="H11" s="10">
        <f t="shared" si="1"/>
        <v>24.09</v>
      </c>
      <c r="I11" s="10">
        <f t="shared" si="2"/>
        <v>51.79</v>
      </c>
      <c r="J11" s="8" t="s">
        <v>40</v>
      </c>
      <c r="K11" s="12">
        <v>45682</v>
      </c>
      <c r="L11" s="7" t="s">
        <v>24</v>
      </c>
    </row>
    <row r="12" s="1" customFormat="1" ht="14.25" spans="1:12">
      <c r="A12" s="8" t="s">
        <v>47</v>
      </c>
      <c r="B12" s="8" t="s">
        <v>48</v>
      </c>
      <c r="C12" s="8" t="s">
        <v>16</v>
      </c>
      <c r="D12" s="8" t="s">
        <v>49</v>
      </c>
      <c r="E12" s="9">
        <v>72.05</v>
      </c>
      <c r="F12" s="10">
        <f t="shared" si="0"/>
        <v>36.025</v>
      </c>
      <c r="G12" s="8" t="s">
        <v>50</v>
      </c>
      <c r="H12" s="10">
        <f t="shared" si="1"/>
        <v>36.31</v>
      </c>
      <c r="I12" s="10">
        <f t="shared" si="2"/>
        <v>72.335</v>
      </c>
      <c r="J12" s="8" t="s">
        <v>51</v>
      </c>
      <c r="K12" s="12">
        <v>45682</v>
      </c>
      <c r="L12" s="11" t="s">
        <v>20</v>
      </c>
    </row>
    <row r="13" s="1" customFormat="1" ht="14.25" spans="1:12">
      <c r="A13" s="8" t="s">
        <v>52</v>
      </c>
      <c r="B13" s="8" t="s">
        <v>53</v>
      </c>
      <c r="C13" s="8" t="s">
        <v>16</v>
      </c>
      <c r="D13" s="8" t="s">
        <v>49</v>
      </c>
      <c r="E13" s="9">
        <v>57.45</v>
      </c>
      <c r="F13" s="10">
        <f t="shared" si="0"/>
        <v>28.725</v>
      </c>
      <c r="G13" s="8" t="s">
        <v>54</v>
      </c>
      <c r="H13" s="8" t="s">
        <v>54</v>
      </c>
      <c r="I13" s="10">
        <f>F13</f>
        <v>28.725</v>
      </c>
      <c r="J13" s="8" t="s">
        <v>51</v>
      </c>
      <c r="K13" s="12">
        <v>45682</v>
      </c>
      <c r="L13" s="11" t="s">
        <v>24</v>
      </c>
    </row>
    <row r="14" s="1" customFormat="1" ht="14.25" spans="1:12">
      <c r="A14" s="8" t="s">
        <v>55</v>
      </c>
      <c r="B14" s="8" t="s">
        <v>56</v>
      </c>
      <c r="C14" s="8" t="s">
        <v>16</v>
      </c>
      <c r="D14" s="8" t="s">
        <v>57</v>
      </c>
      <c r="E14" s="9">
        <v>67.2</v>
      </c>
      <c r="F14" s="10">
        <f t="shared" si="0"/>
        <v>33.6</v>
      </c>
      <c r="G14" s="8" t="s">
        <v>58</v>
      </c>
      <c r="H14" s="10">
        <f>G14*0.5</f>
        <v>34.55</v>
      </c>
      <c r="I14" s="10">
        <f>F14+H14</f>
        <v>68.15</v>
      </c>
      <c r="J14" s="8" t="s">
        <v>51</v>
      </c>
      <c r="K14" s="12">
        <v>45682</v>
      </c>
      <c r="L14" s="11" t="s">
        <v>20</v>
      </c>
    </row>
    <row r="15" s="1" customFormat="1" ht="14.25" spans="1:12">
      <c r="A15" s="8" t="s">
        <v>59</v>
      </c>
      <c r="B15" s="8" t="s">
        <v>60</v>
      </c>
      <c r="C15" s="8" t="s">
        <v>16</v>
      </c>
      <c r="D15" s="8" t="s">
        <v>57</v>
      </c>
      <c r="E15" s="9">
        <v>62.7</v>
      </c>
      <c r="F15" s="10">
        <f t="shared" si="0"/>
        <v>31.35</v>
      </c>
      <c r="G15" s="8" t="s">
        <v>61</v>
      </c>
      <c r="H15" s="10">
        <f>G15*0.5</f>
        <v>34.8</v>
      </c>
      <c r="I15" s="10">
        <f>F15+H15</f>
        <v>66.15</v>
      </c>
      <c r="J15" s="8" t="s">
        <v>51</v>
      </c>
      <c r="K15" s="12">
        <v>45682</v>
      </c>
      <c r="L15" s="11" t="s">
        <v>24</v>
      </c>
    </row>
    <row r="16" s="1" customFormat="1" ht="14.25" spans="1:12">
      <c r="A16" s="8" t="s">
        <v>62</v>
      </c>
      <c r="B16" s="8" t="s">
        <v>63</v>
      </c>
      <c r="C16" s="8" t="s">
        <v>16</v>
      </c>
      <c r="D16" s="8" t="s">
        <v>57</v>
      </c>
      <c r="E16" s="9">
        <v>53.1</v>
      </c>
      <c r="F16" s="10">
        <f t="shared" si="0"/>
        <v>26.55</v>
      </c>
      <c r="G16" s="8" t="s">
        <v>64</v>
      </c>
      <c r="H16" s="10">
        <f>G16*0.5</f>
        <v>33.57</v>
      </c>
      <c r="I16" s="10">
        <f>F16+H16</f>
        <v>60.12</v>
      </c>
      <c r="J16" s="8" t="s">
        <v>51</v>
      </c>
      <c r="K16" s="12">
        <v>45682</v>
      </c>
      <c r="L16" s="11" t="s">
        <v>24</v>
      </c>
    </row>
    <row r="17" s="1" customFormat="1" ht="15.75" customHeight="1" spans="1:12">
      <c r="A17" s="8" t="s">
        <v>65</v>
      </c>
      <c r="B17" s="8" t="s">
        <v>66</v>
      </c>
      <c r="C17" s="8" t="s">
        <v>16</v>
      </c>
      <c r="D17" s="8" t="s">
        <v>67</v>
      </c>
      <c r="E17" s="9">
        <v>68.65</v>
      </c>
      <c r="F17" s="10">
        <f t="shared" si="0"/>
        <v>34.325</v>
      </c>
      <c r="G17" s="8" t="s">
        <v>68</v>
      </c>
      <c r="H17" s="10">
        <f>G17*0.5</f>
        <v>36.67</v>
      </c>
      <c r="I17" s="10">
        <f>F17+H17</f>
        <v>70.995</v>
      </c>
      <c r="J17" s="8" t="s">
        <v>69</v>
      </c>
      <c r="K17" s="12">
        <v>45682</v>
      </c>
      <c r="L17" s="7" t="s">
        <v>20</v>
      </c>
    </row>
    <row r="18" s="1" customFormat="1" ht="14.25" spans="1:12">
      <c r="A18" s="8" t="s">
        <v>70</v>
      </c>
      <c r="B18" s="8" t="s">
        <v>71</v>
      </c>
      <c r="C18" s="8" t="s">
        <v>16</v>
      </c>
      <c r="D18" s="8" t="s">
        <v>67</v>
      </c>
      <c r="E18" s="9">
        <v>65.6</v>
      </c>
      <c r="F18" s="10">
        <f t="shared" si="0"/>
        <v>32.8</v>
      </c>
      <c r="G18" s="8" t="s">
        <v>72</v>
      </c>
      <c r="H18" s="10">
        <f>G18*0.5</f>
        <v>35.53</v>
      </c>
      <c r="I18" s="10">
        <f>F18+H18</f>
        <v>68.33</v>
      </c>
      <c r="J18" s="8" t="s">
        <v>69</v>
      </c>
      <c r="K18" s="12">
        <v>45682</v>
      </c>
      <c r="L18" s="11" t="s">
        <v>24</v>
      </c>
    </row>
    <row r="19" s="1" customFormat="1" ht="14.25" spans="1:12">
      <c r="A19" s="8" t="s">
        <v>73</v>
      </c>
      <c r="B19" s="8" t="s">
        <v>74</v>
      </c>
      <c r="C19" s="8" t="s">
        <v>16</v>
      </c>
      <c r="D19" s="8" t="s">
        <v>67</v>
      </c>
      <c r="E19" s="9">
        <v>71.6</v>
      </c>
      <c r="F19" s="10">
        <f t="shared" si="0"/>
        <v>35.8</v>
      </c>
      <c r="G19" s="8" t="s">
        <v>54</v>
      </c>
      <c r="H19" s="8" t="s">
        <v>54</v>
      </c>
      <c r="I19" s="10">
        <f>F19</f>
        <v>35.8</v>
      </c>
      <c r="J19" s="8" t="s">
        <v>69</v>
      </c>
      <c r="K19" s="12">
        <v>45682</v>
      </c>
      <c r="L19" s="11" t="s">
        <v>24</v>
      </c>
    </row>
    <row r="20" s="1" customFormat="1" ht="15.75" customHeight="1" spans="1:12">
      <c r="A20" s="8" t="s">
        <v>75</v>
      </c>
      <c r="B20" s="8" t="s">
        <v>76</v>
      </c>
      <c r="C20" s="8" t="s">
        <v>77</v>
      </c>
      <c r="D20" s="8" t="s">
        <v>78</v>
      </c>
      <c r="E20" s="9">
        <v>78.15</v>
      </c>
      <c r="F20" s="10">
        <f t="shared" si="0"/>
        <v>39.075</v>
      </c>
      <c r="G20" s="8" t="s">
        <v>79</v>
      </c>
      <c r="H20" s="10">
        <f>G20*0.5</f>
        <v>39.29</v>
      </c>
      <c r="I20" s="10">
        <f>F20+H20</f>
        <v>78.365</v>
      </c>
      <c r="J20" s="8" t="s">
        <v>19</v>
      </c>
      <c r="K20" s="12">
        <v>45682</v>
      </c>
      <c r="L20" s="7" t="s">
        <v>20</v>
      </c>
    </row>
    <row r="21" s="1" customFormat="1" ht="15.75" customHeight="1" spans="1:12">
      <c r="A21" s="8" t="s">
        <v>80</v>
      </c>
      <c r="B21" s="8" t="s">
        <v>81</v>
      </c>
      <c r="C21" s="8" t="s">
        <v>77</v>
      </c>
      <c r="D21" s="8" t="s">
        <v>78</v>
      </c>
      <c r="E21" s="9">
        <v>63</v>
      </c>
      <c r="F21" s="10">
        <f t="shared" si="0"/>
        <v>31.5</v>
      </c>
      <c r="G21" s="8" t="s">
        <v>82</v>
      </c>
      <c r="H21" s="10">
        <f>G21*0.5</f>
        <v>36.68</v>
      </c>
      <c r="I21" s="10">
        <f>F21+H21</f>
        <v>68.18</v>
      </c>
      <c r="J21" s="8" t="s">
        <v>19</v>
      </c>
      <c r="K21" s="12">
        <v>45682</v>
      </c>
      <c r="L21" s="7" t="s">
        <v>24</v>
      </c>
    </row>
    <row r="22" s="1" customFormat="1" ht="15.75" customHeight="1" spans="1:12">
      <c r="A22" s="8" t="s">
        <v>83</v>
      </c>
      <c r="B22" s="8" t="s">
        <v>84</v>
      </c>
      <c r="C22" s="8" t="s">
        <v>77</v>
      </c>
      <c r="D22" s="8" t="s">
        <v>78</v>
      </c>
      <c r="E22" s="9">
        <v>64</v>
      </c>
      <c r="F22" s="10">
        <f t="shared" si="0"/>
        <v>32</v>
      </c>
      <c r="G22" s="8" t="s">
        <v>54</v>
      </c>
      <c r="H22" s="8" t="s">
        <v>54</v>
      </c>
      <c r="I22" s="10">
        <f>F22</f>
        <v>32</v>
      </c>
      <c r="J22" s="8" t="s">
        <v>19</v>
      </c>
      <c r="K22" s="12">
        <v>45682</v>
      </c>
      <c r="L22" s="7" t="s">
        <v>24</v>
      </c>
    </row>
    <row r="23" s="1" customFormat="1" ht="14.25" spans="1:12">
      <c r="A23" s="8" t="s">
        <v>85</v>
      </c>
      <c r="B23" s="8" t="s">
        <v>86</v>
      </c>
      <c r="C23" s="8" t="s">
        <v>87</v>
      </c>
      <c r="D23" s="8" t="s">
        <v>88</v>
      </c>
      <c r="E23" s="9">
        <v>48.9</v>
      </c>
      <c r="F23" s="10">
        <f t="shared" si="0"/>
        <v>24.45</v>
      </c>
      <c r="G23" s="8" t="s">
        <v>89</v>
      </c>
      <c r="H23" s="10">
        <f t="shared" ref="H23:H31" si="3">G23*0.5</f>
        <v>38.96</v>
      </c>
      <c r="I23" s="10">
        <f t="shared" ref="I23:I31" si="4">F23+H23</f>
        <v>63.41</v>
      </c>
      <c r="J23" s="8" t="s">
        <v>90</v>
      </c>
      <c r="K23" s="12">
        <v>45682</v>
      </c>
      <c r="L23" s="11" t="s">
        <v>20</v>
      </c>
    </row>
    <row r="24" s="1" customFormat="1" ht="14.25" spans="1:12">
      <c r="A24" s="8" t="s">
        <v>91</v>
      </c>
      <c r="B24" s="8" t="s">
        <v>92</v>
      </c>
      <c r="C24" s="8" t="s">
        <v>87</v>
      </c>
      <c r="D24" s="8" t="s">
        <v>88</v>
      </c>
      <c r="E24" s="9">
        <v>46.8</v>
      </c>
      <c r="F24" s="10">
        <f t="shared" si="0"/>
        <v>23.4</v>
      </c>
      <c r="G24" s="8" t="s">
        <v>27</v>
      </c>
      <c r="H24" s="10">
        <f t="shared" si="3"/>
        <v>36.47</v>
      </c>
      <c r="I24" s="10">
        <f t="shared" si="4"/>
        <v>59.87</v>
      </c>
      <c r="J24" s="8" t="s">
        <v>90</v>
      </c>
      <c r="K24" s="12">
        <v>45682</v>
      </c>
      <c r="L24" s="11" t="s">
        <v>24</v>
      </c>
    </row>
    <row r="25" s="1" customFormat="1" ht="14.25" spans="1:12">
      <c r="A25" s="8" t="s">
        <v>93</v>
      </c>
      <c r="B25" s="8" t="s">
        <v>94</v>
      </c>
      <c r="C25" s="8" t="s">
        <v>87</v>
      </c>
      <c r="D25" s="8" t="s">
        <v>88</v>
      </c>
      <c r="E25" s="9">
        <v>47.95</v>
      </c>
      <c r="F25" s="10">
        <f t="shared" si="0"/>
        <v>23.975</v>
      </c>
      <c r="G25" s="8" t="s">
        <v>95</v>
      </c>
      <c r="H25" s="10">
        <f t="shared" si="3"/>
        <v>35.4</v>
      </c>
      <c r="I25" s="10">
        <f t="shared" si="4"/>
        <v>59.375</v>
      </c>
      <c r="J25" s="8" t="s">
        <v>90</v>
      </c>
      <c r="K25" s="12">
        <v>45682</v>
      </c>
      <c r="L25" s="11" t="s">
        <v>24</v>
      </c>
    </row>
    <row r="26" s="1" customFormat="1" ht="14.25" spans="1:12">
      <c r="A26" s="8" t="s">
        <v>96</v>
      </c>
      <c r="B26" s="8" t="s">
        <v>97</v>
      </c>
      <c r="C26" s="8" t="s">
        <v>98</v>
      </c>
      <c r="D26" s="8" t="s">
        <v>99</v>
      </c>
      <c r="E26" s="9">
        <v>60.85</v>
      </c>
      <c r="F26" s="10">
        <f t="shared" si="0"/>
        <v>30.425</v>
      </c>
      <c r="G26" s="8" t="s">
        <v>100</v>
      </c>
      <c r="H26" s="10">
        <f t="shared" si="3"/>
        <v>36.4</v>
      </c>
      <c r="I26" s="10">
        <f t="shared" si="4"/>
        <v>66.825</v>
      </c>
      <c r="J26" s="8" t="s">
        <v>90</v>
      </c>
      <c r="K26" s="12">
        <v>45682</v>
      </c>
      <c r="L26" s="11" t="s">
        <v>20</v>
      </c>
    </row>
    <row r="27" s="1" customFormat="1" ht="14.25" spans="1:12">
      <c r="A27" s="8" t="s">
        <v>101</v>
      </c>
      <c r="B27" s="8" t="s">
        <v>102</v>
      </c>
      <c r="C27" s="8" t="s">
        <v>98</v>
      </c>
      <c r="D27" s="8" t="s">
        <v>99</v>
      </c>
      <c r="E27" s="9">
        <v>41.4</v>
      </c>
      <c r="F27" s="10">
        <f t="shared" si="0"/>
        <v>20.7</v>
      </c>
      <c r="G27" s="8" t="s">
        <v>103</v>
      </c>
      <c r="H27" s="10">
        <f t="shared" si="3"/>
        <v>35.34</v>
      </c>
      <c r="I27" s="10">
        <f t="shared" si="4"/>
        <v>56.04</v>
      </c>
      <c r="J27" s="8" t="s">
        <v>90</v>
      </c>
      <c r="K27" s="12">
        <v>45682</v>
      </c>
      <c r="L27" s="11" t="s">
        <v>24</v>
      </c>
    </row>
    <row r="28" s="1" customFormat="1" ht="15.75" customHeight="1" spans="1:12">
      <c r="A28" s="8" t="s">
        <v>104</v>
      </c>
      <c r="B28" s="8" t="s">
        <v>105</v>
      </c>
      <c r="C28" s="8" t="s">
        <v>98</v>
      </c>
      <c r="D28" s="8" t="s">
        <v>106</v>
      </c>
      <c r="E28" s="9">
        <v>78.1</v>
      </c>
      <c r="F28" s="10">
        <f t="shared" si="0"/>
        <v>39.05</v>
      </c>
      <c r="G28" s="8" t="s">
        <v>107</v>
      </c>
      <c r="H28" s="10">
        <f t="shared" si="3"/>
        <v>40.64</v>
      </c>
      <c r="I28" s="10">
        <f t="shared" si="4"/>
        <v>79.69</v>
      </c>
      <c r="J28" s="8" t="s">
        <v>108</v>
      </c>
      <c r="K28" s="12">
        <v>45682</v>
      </c>
      <c r="L28" s="7" t="s">
        <v>20</v>
      </c>
    </row>
    <row r="29" s="1" customFormat="1" ht="15.75" customHeight="1" spans="1:12">
      <c r="A29" s="8" t="s">
        <v>109</v>
      </c>
      <c r="B29" s="8" t="s">
        <v>110</v>
      </c>
      <c r="C29" s="8" t="s">
        <v>98</v>
      </c>
      <c r="D29" s="8" t="s">
        <v>106</v>
      </c>
      <c r="E29" s="9">
        <v>68.8</v>
      </c>
      <c r="F29" s="10">
        <f t="shared" si="0"/>
        <v>34.4</v>
      </c>
      <c r="G29" s="8" t="s">
        <v>111</v>
      </c>
      <c r="H29" s="10">
        <f t="shared" si="3"/>
        <v>37.55</v>
      </c>
      <c r="I29" s="10">
        <f t="shared" si="4"/>
        <v>71.95</v>
      </c>
      <c r="J29" s="8" t="s">
        <v>108</v>
      </c>
      <c r="K29" s="12">
        <v>45682</v>
      </c>
      <c r="L29" s="7" t="s">
        <v>24</v>
      </c>
    </row>
    <row r="30" s="2" customFormat="1" ht="15.75" customHeight="1" spans="1:12">
      <c r="A30" s="8" t="s">
        <v>112</v>
      </c>
      <c r="B30" s="8" t="s">
        <v>113</v>
      </c>
      <c r="C30" s="8" t="s">
        <v>98</v>
      </c>
      <c r="D30" s="8" t="s">
        <v>106</v>
      </c>
      <c r="E30" s="9">
        <v>68.85</v>
      </c>
      <c r="F30" s="10">
        <f t="shared" si="0"/>
        <v>34.425</v>
      </c>
      <c r="G30" s="8" t="s">
        <v>114</v>
      </c>
      <c r="H30" s="10">
        <f t="shared" si="3"/>
        <v>36.69</v>
      </c>
      <c r="I30" s="10">
        <f t="shared" si="4"/>
        <v>71.115</v>
      </c>
      <c r="J30" s="8" t="s">
        <v>108</v>
      </c>
      <c r="K30" s="12">
        <v>45682</v>
      </c>
      <c r="L30" s="7" t="s">
        <v>24</v>
      </c>
    </row>
    <row r="31" s="1" customFormat="1" ht="14.25" spans="1:12">
      <c r="A31" s="8" t="s">
        <v>115</v>
      </c>
      <c r="B31" s="8" t="s">
        <v>116</v>
      </c>
      <c r="C31" s="8" t="s">
        <v>117</v>
      </c>
      <c r="D31" s="8" t="s">
        <v>118</v>
      </c>
      <c r="E31" s="9">
        <v>58.15</v>
      </c>
      <c r="F31" s="10">
        <f t="shared" si="0"/>
        <v>29.075</v>
      </c>
      <c r="G31" s="8" t="s">
        <v>119</v>
      </c>
      <c r="H31" s="10">
        <f t="shared" si="3"/>
        <v>34.57</v>
      </c>
      <c r="I31" s="10">
        <f t="shared" si="4"/>
        <v>63.645</v>
      </c>
      <c r="J31" s="8" t="s">
        <v>69</v>
      </c>
      <c r="K31" s="12">
        <v>45682</v>
      </c>
      <c r="L31" s="11" t="s">
        <v>24</v>
      </c>
    </row>
    <row r="52" hidden="1"/>
    <row r="53" hidden="1"/>
    <row r="54" hidden="1"/>
    <row r="55" hidden="1"/>
    <row r="56" hidden="1"/>
    <row r="57" hidden="1"/>
    <row r="58" hidden="1"/>
    <row r="59" hidden="1"/>
    <row r="60" hidden="1"/>
    <row r="61" hidden="1"/>
    <row r="62" hidden="1"/>
    <row r="63" hidden="1"/>
    <row r="64" hidden="1"/>
    <row r="84" hidden="1"/>
    <row r="85" hidden="1"/>
    <row r="86" hidden="1"/>
  </sheetData>
  <mergeCells count="1">
    <mergeCell ref="A2:L2"/>
  </mergeCells>
  <conditionalFormatting sqref="A4:A31">
    <cfRule type="duplicateValues" dxfId="0" priority="1"/>
  </conditionalFormatting>
  <pageMargins left="0.75" right="0.75" top="1" bottom="1"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小呆呆</cp:lastModifiedBy>
  <dcterms:created xsi:type="dcterms:W3CDTF">2025-01-26T03:51:00Z</dcterms:created>
  <dcterms:modified xsi:type="dcterms:W3CDTF">2025-01-26T10:26:10Z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E50545E3A2A546B6B9D366B5FC553405_13</vt:lpwstr>
  </property>
  <property fmtid="{D5CDD505-2E9C-101B-9397-08002B2CF9AE}" pid="3" name="KSOProductBuildVer">
    <vt:lpwstr>2052-12.1.0.17813</vt:lpwstr>
  </property>
</Properties>
</file>